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4\VZ\VZMR\Opravy potrubí a trubek pro pásovou vojenskou techniku - 2 části\Opravy potrubí a trubek pro vojenskou pásovou techniku část 2\FINAL\"/>
    </mc:Choice>
  </mc:AlternateContent>
  <xr:revisionPtr revIDLastSave="0" documentId="13_ncr:1_{AA3C5469-A9F4-4DE5-96AC-CE0B8685F291}" xr6:coauthVersionLast="47" xr6:coauthVersionMax="47" xr10:uidLastSave="{00000000-0000-0000-0000-000000000000}"/>
  <bookViews>
    <workbookView xWindow="4470" yWindow="3735" windowWidth="21600" windowHeight="11295" xr2:uid="{CF82F5A2-D1BC-428B-91E8-116DBD42E16C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10" i="1" l="1"/>
</calcChain>
</file>

<file path=xl/sharedStrings.xml><?xml version="1.0" encoding="utf-8"?>
<sst xmlns="http://schemas.openxmlformats.org/spreadsheetml/2006/main" count="178" uniqueCount="91">
  <si>
    <t>Příloha č. 2 - Technická specifikace a ceník</t>
  </si>
  <si>
    <t>Identifikační údaje:</t>
  </si>
  <si>
    <t>Název/jméno zhotovitele:</t>
  </si>
  <si>
    <t>IČO:</t>
  </si>
  <si>
    <t>Razítko a podpis osoby oprávněné jednat jménem či za uchazeče :</t>
  </si>
  <si>
    <t>175.33.050 SB-1A</t>
  </si>
  <si>
    <t>172.33.640</t>
  </si>
  <si>
    <t>175.33.103 Sb-2</t>
  </si>
  <si>
    <t>172.33.642</t>
  </si>
  <si>
    <t>172.33.229 SB</t>
  </si>
  <si>
    <t>176.33.025 SB</t>
  </si>
  <si>
    <t>175.33.059 SB-1</t>
  </si>
  <si>
    <t>175.33.116 SB-1</t>
  </si>
  <si>
    <t>175.33.370-2</t>
  </si>
  <si>
    <t>176.33.026</t>
  </si>
  <si>
    <t>172.33.207 SB</t>
  </si>
  <si>
    <t>172.60.083 SB</t>
  </si>
  <si>
    <t>176.60.004 SB</t>
  </si>
  <si>
    <t>175.60.006-1</t>
  </si>
  <si>
    <t>175.60.004</t>
  </si>
  <si>
    <t>175.60.061 SB</t>
  </si>
  <si>
    <t>172.60.106 SB</t>
  </si>
  <si>
    <t>172.60.062 SB</t>
  </si>
  <si>
    <t>172.60.055 SB-3A</t>
  </si>
  <si>
    <t>176.60.027 SB</t>
  </si>
  <si>
    <t>175.60.016 SB-2A</t>
  </si>
  <si>
    <t>172.60.095 SB-1</t>
  </si>
  <si>
    <t>175.60.020 SB-3</t>
  </si>
  <si>
    <t>175.60.023 SB-2</t>
  </si>
  <si>
    <t>172.60.094 SB</t>
  </si>
  <si>
    <t>172.60.129 SB</t>
  </si>
  <si>
    <t>172.60.099 SB</t>
  </si>
  <si>
    <t>175.60.017 SB-3</t>
  </si>
  <si>
    <t>172.60.056 SB</t>
  </si>
  <si>
    <t>Průběžná doba plnění (týdny)</t>
  </si>
  <si>
    <t>MJ</t>
  </si>
  <si>
    <t>sada</t>
  </si>
  <si>
    <t xml:space="preserve">Číslo artiklu </t>
  </si>
  <si>
    <t>23083002AR</t>
  </si>
  <si>
    <t>Trubka</t>
  </si>
  <si>
    <t>175.60.003 SB</t>
  </si>
  <si>
    <t>175.60.050 SB</t>
  </si>
  <si>
    <t>172.60.096 SB</t>
  </si>
  <si>
    <t>175.60.019 SB-2</t>
  </si>
  <si>
    <t>176.60.021 SB</t>
  </si>
  <si>
    <t>Potrubí</t>
  </si>
  <si>
    <t>175.60.004 SB</t>
  </si>
  <si>
    <t xml:space="preserve">176.60.002 SB </t>
  </si>
  <si>
    <t>172.60.096 SB-1</t>
  </si>
  <si>
    <t>175.60.006 SB</t>
  </si>
  <si>
    <t>172.60.097 SB</t>
  </si>
  <si>
    <t>176.60.030 SB-1</t>
  </si>
  <si>
    <t>172.60.008 SB-2</t>
  </si>
  <si>
    <t>172.60.017 SB</t>
  </si>
  <si>
    <t>172-60-131 SB-1</t>
  </si>
  <si>
    <t>176.60.003 SB-1</t>
  </si>
  <si>
    <t>176.60.022 SB-1</t>
  </si>
  <si>
    <t>157.33.101 SB-1</t>
  </si>
  <si>
    <t>175.33.088 SB-2</t>
  </si>
  <si>
    <t>---</t>
  </si>
  <si>
    <t>175.33.096 Sb-1</t>
  </si>
  <si>
    <t>172.33.217 SB</t>
  </si>
  <si>
    <t>172.33.218 SB</t>
  </si>
  <si>
    <t>176.33.027 SB</t>
  </si>
  <si>
    <t>172.33.641</t>
  </si>
  <si>
    <t>175.33.096 SB-1</t>
  </si>
  <si>
    <t>175.33.058 SB-1</t>
  </si>
  <si>
    <t>172.33.208 SB</t>
  </si>
  <si>
    <t>175.33.087 SB</t>
  </si>
  <si>
    <t>Název</t>
  </si>
  <si>
    <t>Číslo výkresů</t>
  </si>
  <si>
    <t xml:space="preserve">Poz. </t>
  </si>
  <si>
    <t>Množství  pro 1 sadu</t>
  </si>
  <si>
    <t>4-5 týdnů</t>
  </si>
  <si>
    <t>Technologické požadavky zadavatele</t>
  </si>
  <si>
    <t xml:space="preserve">Název </t>
  </si>
  <si>
    <t xml:space="preserve">1.	Odmastit, mechanicky očistit od koroze a nátěru
2.	Kontrola koncovek (kužel, závit, tryska – případná oprava prořezáním nebo výměna u vymačkaných nebo prasklých šroubení a kuželů)
3.	Kontrola potrubí, v případě poškození nebo silné koroze oprava nebo výměna
4.	Kontrola těsnosti vzduchových trubek provozním tlakem 20 MPa             kapalinou 3-5 minut  
5.	Kontrola těsnosti palivových trubek provozním tlakem 0,4 MPa                vzduchem 3-5 minut  
6.	Vnitřní propláchnutí technickým benzínem
7.	Konce trubek zaslepit páskou
8.	Lakování v barevném provedení jak potrubí bylo dodáno
Barvy S2013/6200 žlutá   </t>
  </si>
  <si>
    <t xml:space="preserve">1.	Odmastit, mechanicky očistit od koroze a nátěru
2.	Kontrola koncovek (kužel, závit, tryska – případná oprava prořezáním nebo výměna u vymačkaných nebo prasklých šroubení a kuželů)
3.	Kontrola potrubí, v případě poškození nebo silné koroze oprava nebo výměna
4.	Kontrola těsnosti vzduchových trubek provozním tlakem 20 MPa             kapalinou 3-5 minut  
5.	Kontrola těsnosti palivových trubek provozním tlakem 0,4 MPa                vzduchem 3-5 minut  
6.	Vnitřní propláchnutí technickým benzínem
7.	Konce trubek zaslepit páskou
8.	Lakování v barevném provedení jak potrubí bylo dodáno
Barvy S2013/4400 modrá      </t>
  </si>
  <si>
    <t>23083003AR</t>
  </si>
  <si>
    <t>Rámcová dohoda č.: S39/24</t>
  </si>
  <si>
    <t>Celková nabídková cena v Kč bez DPH</t>
  </si>
  <si>
    <t xml:space="preserve">Jednotková nabídková cena  v Kč  za MJ (sadu)bez DPH </t>
  </si>
  <si>
    <t>Poz.</t>
  </si>
  <si>
    <t>Palivové potrubí č. v. 23083002AR</t>
  </si>
  <si>
    <t>Vzduchové potrubí č.v.: 23083003AR</t>
  </si>
  <si>
    <t xml:space="preserve">*Seznam dílů v sadě list 2  </t>
  </si>
  <si>
    <t>Palivové potrubí *</t>
  </si>
  <si>
    <t>Vzduchové potrubí*</t>
  </si>
  <si>
    <t xml:space="preserve">Veřejná zakázka: Oprava potrubí a trubek pro vojenskou pásovou techniku  - část 2 </t>
  </si>
  <si>
    <t>Maximální počet kusů za období</t>
  </si>
  <si>
    <t>Nabídková cena v Kč bez DPH za maximální 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</si>
</sst>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\ &quot;Kč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i/>
      <sz val="10"/>
      <name val="Arial CE"/>
      <charset val="238"/>
    </font>
    <font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0" borderId="0"/>
  </cellStyleXfs>
  <cellXfs count="71">
    <xf numFmtId="0" fontId="0" fillId="0" borderId="0" xfId="0"/>
    <xf numFmtId="0" fontId="5" fillId="0" borderId="0" xfId="1" applyProtection="1"/>
    <xf numFmtId="1" fontId="4" fillId="0" borderId="0" xfId="0" applyNumberFormat="1" applyFont="1" applyAlignment="1">
      <alignment horizontal="left"/>
    </xf>
    <xf numFmtId="0" fontId="6" fillId="0" borderId="0" xfId="2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2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 shrinkToFit="1"/>
    </xf>
    <xf numFmtId="49" fontId="8" fillId="2" borderId="11" xfId="2" applyNumberFormat="1" applyFont="1" applyFill="1" applyBorder="1" applyAlignment="1">
      <alignment horizontal="center" vertical="center" wrapText="1" shrinkToFit="1"/>
    </xf>
    <xf numFmtId="0" fontId="8" fillId="2" borderId="11" xfId="2" applyFont="1" applyFill="1" applyBorder="1" applyAlignment="1">
      <alignment horizontal="center" vertical="center" wrapText="1" shrinkToFit="1"/>
    </xf>
    <xf numFmtId="164" fontId="8" fillId="2" borderId="12" xfId="2" applyNumberFormat="1" applyFont="1" applyFill="1" applyBorder="1" applyAlignment="1">
      <alignment horizontal="center" vertical="center" wrapText="1" shrinkToFi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1" fillId="7" borderId="22" xfId="0" applyNumberFormat="1" applyFont="1" applyFill="1" applyBorder="1" applyAlignment="1">
      <alignment horizontal="center" vertical="center"/>
    </xf>
    <xf numFmtId="0" fontId="8" fillId="2" borderId="26" xfId="2" applyFont="1" applyFill="1" applyBorder="1" applyAlignment="1">
      <alignment horizontal="center" vertical="center" wrapText="1" shrinkToFit="1"/>
    </xf>
    <xf numFmtId="49" fontId="8" fillId="2" borderId="29" xfId="2" applyNumberFormat="1" applyFont="1" applyFill="1" applyBorder="1" applyAlignment="1">
      <alignment horizontal="center" vertical="center" wrapText="1" shrinkToFit="1"/>
    </xf>
    <xf numFmtId="0" fontId="8" fillId="2" borderId="29" xfId="2" applyFont="1" applyFill="1" applyBorder="1" applyAlignment="1">
      <alignment horizontal="center" vertical="center" wrapText="1" shrinkToFit="1"/>
    </xf>
    <xf numFmtId="164" fontId="8" fillId="2" borderId="30" xfId="2" applyNumberFormat="1" applyFont="1" applyFill="1" applyBorder="1" applyAlignment="1">
      <alignment horizontal="center" vertical="center" wrapText="1" shrinkToFit="1"/>
    </xf>
    <xf numFmtId="0" fontId="8" fillId="3" borderId="13" xfId="2" applyFont="1" applyFill="1" applyBorder="1" applyAlignment="1">
      <alignment horizontal="center" vertical="center" wrapText="1" shrinkToFit="1"/>
    </xf>
    <xf numFmtId="49" fontId="8" fillId="3" borderId="14" xfId="2" applyNumberFormat="1" applyFont="1" applyFill="1" applyBorder="1" applyAlignment="1">
      <alignment horizontal="center" vertical="center" wrapText="1" shrinkToFit="1"/>
    </xf>
    <xf numFmtId="0" fontId="8" fillId="3" borderId="14" xfId="2" applyFont="1" applyFill="1" applyBorder="1" applyAlignment="1">
      <alignment horizontal="center" vertical="center" wrapText="1" shrinkToFit="1"/>
    </xf>
    <xf numFmtId="164" fontId="8" fillId="3" borderId="13" xfId="2" applyNumberFormat="1" applyFont="1" applyFill="1" applyBorder="1" applyAlignment="1">
      <alignment horizontal="center" vertical="center" wrapText="1" shrinkToFit="1"/>
    </xf>
    <xf numFmtId="164" fontId="8" fillId="3" borderId="15" xfId="2" applyNumberFormat="1" applyFont="1" applyFill="1" applyBorder="1" applyAlignment="1">
      <alignment horizontal="center" vertical="center" wrapText="1" shrinkToFit="1"/>
    </xf>
    <xf numFmtId="49" fontId="10" fillId="2" borderId="29" xfId="2" applyNumberFormat="1" applyFont="1" applyFill="1" applyBorder="1" applyAlignment="1">
      <alignment horizontal="center" vertical="center" wrapText="1" shrinkToFit="1"/>
    </xf>
    <xf numFmtId="49" fontId="10" fillId="2" borderId="11" xfId="2" applyNumberFormat="1" applyFont="1" applyFill="1" applyBorder="1" applyAlignment="1">
      <alignment horizontal="center" vertical="center" wrapText="1" shrinkToFit="1"/>
    </xf>
    <xf numFmtId="0" fontId="11" fillId="0" borderId="0" xfId="0" applyFont="1"/>
    <xf numFmtId="49" fontId="3" fillId="0" borderId="1" xfId="0" applyNumberFormat="1" applyFont="1" applyBorder="1" applyAlignment="1">
      <alignment horizontal="left" vertical="center" wrapText="1"/>
    </xf>
    <xf numFmtId="1" fontId="4" fillId="0" borderId="0" xfId="0" applyNumberFormat="1" applyFont="1" applyAlignment="1">
      <alignment horizontal="left"/>
    </xf>
    <xf numFmtId="0" fontId="7" fillId="0" borderId="18" xfId="2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8" fillId="3" borderId="31" xfId="2" applyNumberFormat="1" applyFont="1" applyFill="1" applyBorder="1" applyAlignment="1">
      <alignment horizontal="center" vertical="center" wrapText="1" shrinkToFit="1"/>
    </xf>
    <xf numFmtId="49" fontId="8" fillId="3" borderId="32" xfId="2" applyNumberFormat="1" applyFont="1" applyFill="1" applyBorder="1" applyAlignment="1">
      <alignment horizontal="center" vertical="center" wrapText="1" shrinkToFit="1"/>
    </xf>
    <xf numFmtId="49" fontId="8" fillId="2" borderId="27" xfId="2" applyNumberFormat="1" applyFont="1" applyFill="1" applyBorder="1" applyAlignment="1">
      <alignment horizontal="center" vertical="center" wrapText="1" shrinkToFit="1"/>
    </xf>
    <xf numFmtId="49" fontId="8" fillId="2" borderId="28" xfId="2" applyNumberFormat="1" applyFont="1" applyFill="1" applyBorder="1" applyAlignment="1">
      <alignment horizontal="center" vertical="center" wrapText="1" shrinkToFit="1"/>
    </xf>
    <xf numFmtId="49" fontId="8" fillId="2" borderId="16" xfId="2" applyNumberFormat="1" applyFont="1" applyFill="1" applyBorder="1" applyAlignment="1">
      <alignment horizontal="center" vertical="center" wrapText="1" shrinkToFit="1"/>
    </xf>
    <xf numFmtId="49" fontId="8" fillId="2" borderId="17" xfId="2" applyNumberFormat="1" applyFont="1" applyFill="1" applyBorder="1" applyAlignment="1">
      <alignment horizontal="center" vertical="center" wrapText="1" shrinkToFit="1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165" fontId="0" fillId="4" borderId="29" xfId="0" applyNumberFormat="1" applyFill="1" applyBorder="1" applyAlignment="1" applyProtection="1">
      <alignment horizontal="center" vertical="center" wrapText="1"/>
      <protection locked="0"/>
    </xf>
    <xf numFmtId="165" fontId="0" fillId="4" borderId="11" xfId="0" applyNumberFormat="1" applyFill="1" applyBorder="1" applyAlignment="1" applyProtection="1">
      <alignment horizontal="center" vertical="center" wrapText="1"/>
      <protection locked="0"/>
    </xf>
    <xf numFmtId="49" fontId="3" fillId="4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3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Hypertextový odkaz" xfId="1" builtinId="8"/>
    <cellStyle name="Normální" xfId="0" builtinId="0"/>
    <cellStyle name="Normální 2" xfId="2" xr:uid="{F76865AB-02B0-49AA-B7C4-F66D01C6909A}"/>
  </cellStyles>
  <dxfs count="0"/>
  <tableStyles count="1" defaultTableStyle="TableStyleMedium2" defaultPivotStyle="PivotStyleLight16">
    <tableStyle name="Invisible" pivot="0" table="0" count="0" xr9:uid="{FDA068EE-EFC2-4E5E-86F8-CE2D955CF96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487B-28C3-4AE5-B43D-A76951AD070A}">
  <sheetPr>
    <pageSetUpPr fitToPage="1"/>
  </sheetPr>
  <dimension ref="A1:J16"/>
  <sheetViews>
    <sheetView tabSelected="1" topLeftCell="A9" workbookViewId="0">
      <selection activeCell="D17" sqref="D17"/>
    </sheetView>
  </sheetViews>
  <sheetFormatPr defaultColWidth="9.140625" defaultRowHeight="15" x14ac:dyDescent="0.25"/>
  <cols>
    <col min="1" max="1" width="5.7109375" customWidth="1"/>
    <col min="2" max="2" width="27" bestFit="1" customWidth="1"/>
    <col min="3" max="3" width="7.5703125" customWidth="1"/>
    <col min="4" max="4" width="23.5703125" customWidth="1"/>
    <col min="5" max="5" width="52.28515625" style="10" customWidth="1"/>
    <col min="6" max="6" width="12" customWidth="1"/>
    <col min="7" max="7" width="16.5703125" customWidth="1"/>
    <col min="8" max="8" width="13" customWidth="1"/>
    <col min="9" max="9" width="19.7109375" customWidth="1"/>
    <col min="10" max="10" width="21" customWidth="1"/>
  </cols>
  <sheetData>
    <row r="1" spans="1:10" x14ac:dyDescent="0.25">
      <c r="A1" s="1"/>
    </row>
    <row r="2" spans="1:10" x14ac:dyDescent="0.25">
      <c r="A2" s="49" t="s">
        <v>88</v>
      </c>
      <c r="B2" s="49"/>
      <c r="C2" s="49"/>
      <c r="D2" s="49"/>
      <c r="E2" s="49"/>
      <c r="F2" s="2"/>
      <c r="G2" s="3"/>
      <c r="H2" s="3"/>
      <c r="I2" s="3"/>
      <c r="J2" s="3"/>
    </row>
    <row r="3" spans="1:10" x14ac:dyDescent="0.25">
      <c r="A3" s="2" t="s">
        <v>79</v>
      </c>
      <c r="B3" s="4"/>
      <c r="C3" s="4"/>
      <c r="D3" s="4"/>
      <c r="E3" s="11"/>
      <c r="F3" s="4"/>
      <c r="G3" s="3"/>
      <c r="H3" s="3"/>
      <c r="I3" s="3"/>
      <c r="J3" s="3"/>
    </row>
    <row r="4" spans="1:10" x14ac:dyDescent="0.25">
      <c r="A4" s="2" t="s">
        <v>0</v>
      </c>
      <c r="B4" s="4"/>
      <c r="C4" s="4"/>
      <c r="D4" s="5"/>
      <c r="E4" s="11"/>
      <c r="F4" s="5"/>
      <c r="G4" s="3"/>
      <c r="H4" s="3"/>
      <c r="I4" s="3"/>
      <c r="J4" s="3"/>
    </row>
    <row r="5" spans="1:10" x14ac:dyDescent="0.25">
      <c r="A5" s="6"/>
      <c r="B5" s="6"/>
      <c r="C5" s="6"/>
      <c r="D5" s="6"/>
      <c r="E5" s="12"/>
      <c r="F5" s="6"/>
      <c r="G5" s="6"/>
      <c r="H5" s="6"/>
      <c r="I5" s="6"/>
      <c r="J5" s="6"/>
    </row>
    <row r="6" spans="1:10" ht="16.5" thickBo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</row>
    <row r="7" spans="1:10" ht="51.75" thickBot="1" x14ac:dyDescent="0.3">
      <c r="A7" s="40" t="s">
        <v>82</v>
      </c>
      <c r="B7" s="52" t="s">
        <v>37</v>
      </c>
      <c r="C7" s="53"/>
      <c r="D7" s="41" t="s">
        <v>75</v>
      </c>
      <c r="E7" s="41" t="s">
        <v>74</v>
      </c>
      <c r="F7" s="42" t="s">
        <v>35</v>
      </c>
      <c r="G7" s="42" t="s">
        <v>89</v>
      </c>
      <c r="H7" s="41" t="s">
        <v>34</v>
      </c>
      <c r="I7" s="43" t="s">
        <v>81</v>
      </c>
      <c r="J7" s="44" t="s">
        <v>90</v>
      </c>
    </row>
    <row r="8" spans="1:10" s="14" customFormat="1" ht="236.25" customHeight="1" x14ac:dyDescent="0.25">
      <c r="A8" s="36">
        <v>1</v>
      </c>
      <c r="B8" s="54" t="s">
        <v>38</v>
      </c>
      <c r="C8" s="55"/>
      <c r="D8" s="37" t="s">
        <v>86</v>
      </c>
      <c r="E8" s="45" t="s">
        <v>76</v>
      </c>
      <c r="F8" s="38" t="s">
        <v>36</v>
      </c>
      <c r="G8" s="38">
        <v>8</v>
      </c>
      <c r="H8" s="37" t="s">
        <v>73</v>
      </c>
      <c r="I8" s="66"/>
      <c r="J8" s="39">
        <f>I8*G8</f>
        <v>0</v>
      </c>
    </row>
    <row r="9" spans="1:10" s="14" customFormat="1" ht="179.25" thickBot="1" x14ac:dyDescent="0.3">
      <c r="A9" s="28">
        <v>2</v>
      </c>
      <c r="B9" s="56" t="s">
        <v>78</v>
      </c>
      <c r="C9" s="57"/>
      <c r="D9" s="29" t="s">
        <v>87</v>
      </c>
      <c r="E9" s="46" t="s">
        <v>77</v>
      </c>
      <c r="F9" s="30" t="s">
        <v>36</v>
      </c>
      <c r="G9" s="30">
        <v>8</v>
      </c>
      <c r="H9" s="29" t="s">
        <v>73</v>
      </c>
      <c r="I9" s="67"/>
      <c r="J9" s="31">
        <f>I9*G9</f>
        <v>0</v>
      </c>
    </row>
    <row r="10" spans="1:10" ht="15.75" thickBot="1" x14ac:dyDescent="0.3">
      <c r="A10" s="8"/>
      <c r="B10" s="47" t="s">
        <v>85</v>
      </c>
      <c r="C10" s="7"/>
      <c r="D10" s="7"/>
      <c r="E10" s="13"/>
      <c r="F10" s="58" t="s">
        <v>80</v>
      </c>
      <c r="G10" s="59"/>
      <c r="H10" s="59"/>
      <c r="I10" s="60"/>
      <c r="J10" s="35">
        <f>SUM(J8:J9)</f>
        <v>0</v>
      </c>
    </row>
    <row r="11" spans="1:10" x14ac:dyDescent="0.25">
      <c r="A11" s="8"/>
      <c r="B11" s="9"/>
      <c r="C11" s="7"/>
      <c r="D11" s="7"/>
      <c r="E11" s="13"/>
      <c r="F11" s="7"/>
      <c r="G11" s="7"/>
      <c r="H11" s="7"/>
      <c r="I11" s="7"/>
      <c r="J11" s="7"/>
    </row>
    <row r="12" spans="1:10" x14ac:dyDescent="0.25">
      <c r="A12" s="51" t="s">
        <v>1</v>
      </c>
      <c r="B12" s="51"/>
      <c r="C12" s="7"/>
      <c r="D12" s="7"/>
      <c r="E12" s="13"/>
      <c r="F12" s="7"/>
      <c r="G12" s="7"/>
      <c r="H12" s="7"/>
      <c r="I12" s="7"/>
      <c r="J12" s="7"/>
    </row>
    <row r="13" spans="1:10" ht="34.5" customHeight="1" x14ac:dyDescent="0.25">
      <c r="A13" s="48" t="s">
        <v>2</v>
      </c>
      <c r="B13" s="48"/>
      <c r="C13" s="68"/>
      <c r="D13" s="69"/>
      <c r="E13" s="70"/>
      <c r="F13" s="7"/>
      <c r="G13" s="7"/>
      <c r="H13" s="7"/>
      <c r="I13" s="7"/>
      <c r="J13" s="7"/>
    </row>
    <row r="14" spans="1:10" ht="26.25" customHeight="1" x14ac:dyDescent="0.25">
      <c r="A14" s="48" t="s">
        <v>3</v>
      </c>
      <c r="B14" s="48"/>
      <c r="C14" s="68"/>
      <c r="D14" s="69"/>
      <c r="E14" s="70"/>
      <c r="F14" s="7"/>
      <c r="G14" s="7"/>
      <c r="H14" s="7"/>
      <c r="I14" s="7"/>
      <c r="J14" s="7"/>
    </row>
    <row r="15" spans="1:10" ht="42" customHeight="1" x14ac:dyDescent="0.25">
      <c r="A15" s="48" t="s">
        <v>4</v>
      </c>
      <c r="B15" s="48"/>
      <c r="C15" s="68"/>
      <c r="D15" s="69"/>
      <c r="E15" s="70"/>
      <c r="F15" s="7"/>
      <c r="G15" s="7"/>
      <c r="H15" s="7"/>
      <c r="I15" s="7"/>
      <c r="J15" s="7"/>
    </row>
    <row r="16" spans="1:10" x14ac:dyDescent="0.25">
      <c r="H16" s="7"/>
      <c r="I16" s="7"/>
      <c r="J16" s="7"/>
    </row>
  </sheetData>
  <sheetProtection algorithmName="SHA-512" hashValue="48zB53Gg2B6rFNhr8e+givim7Q4c0vT555B8ZFcOb5XGpVsQ4RGya4UN64c0WfzMGfRSESL7bQyeVDvfWKy5xw==" saltValue="aD2rgQm+H06zffVtmXyxuQ==" spinCount="100000" sheet="1" objects="1" scenarios="1"/>
  <mergeCells count="13">
    <mergeCell ref="C14:E14"/>
    <mergeCell ref="A14:B14"/>
    <mergeCell ref="A15:B15"/>
    <mergeCell ref="A2:E2"/>
    <mergeCell ref="A6:J6"/>
    <mergeCell ref="A12:B12"/>
    <mergeCell ref="A13:B13"/>
    <mergeCell ref="B7:C7"/>
    <mergeCell ref="B8:C8"/>
    <mergeCell ref="B9:C9"/>
    <mergeCell ref="F10:I10"/>
    <mergeCell ref="C13:E13"/>
    <mergeCell ref="C15:E15"/>
  </mergeCells>
  <phoneticPr fontId="2" type="noConversion"/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B69C-9B8F-43AA-A79D-730F08127B99}">
  <dimension ref="A1:I45"/>
  <sheetViews>
    <sheetView workbookViewId="0">
      <selection activeCell="I26" sqref="I26"/>
    </sheetView>
  </sheetViews>
  <sheetFormatPr defaultRowHeight="15" x14ac:dyDescent="0.25"/>
  <cols>
    <col min="1" max="1" width="9.140625" style="16"/>
    <col min="2" max="2" width="24.5703125" style="16" customWidth="1"/>
    <col min="3" max="3" width="30.140625" style="16" customWidth="1"/>
    <col min="4" max="4" width="29.42578125" style="16" customWidth="1"/>
    <col min="5" max="5" width="17.42578125" style="16" customWidth="1"/>
    <col min="6" max="6" width="9.140625" style="16"/>
    <col min="7" max="7" width="24.5703125" style="16" customWidth="1"/>
    <col min="8" max="8" width="30.140625" style="16" customWidth="1"/>
    <col min="9" max="9" width="29.42578125" style="16" customWidth="1"/>
    <col min="10" max="16384" width="9.140625" style="16"/>
  </cols>
  <sheetData>
    <row r="1" spans="1:9" ht="15.75" thickBot="1" x14ac:dyDescent="0.3"/>
    <row r="2" spans="1:9" ht="15.75" thickBot="1" x14ac:dyDescent="0.3">
      <c r="A2" s="61" t="s">
        <v>84</v>
      </c>
      <c r="B2" s="62"/>
      <c r="C2" s="62"/>
      <c r="D2" s="62"/>
      <c r="F2" s="63" t="s">
        <v>83</v>
      </c>
      <c r="G2" s="64"/>
      <c r="H2" s="64"/>
      <c r="I2" s="65"/>
    </row>
    <row r="3" spans="1:9" ht="15.75" thickBot="1" x14ac:dyDescent="0.3">
      <c r="A3" s="32" t="s">
        <v>71</v>
      </c>
      <c r="B3" s="33" t="s">
        <v>69</v>
      </c>
      <c r="C3" s="33" t="s">
        <v>70</v>
      </c>
      <c r="D3" s="33" t="s">
        <v>72</v>
      </c>
      <c r="F3" s="22" t="s">
        <v>71</v>
      </c>
      <c r="G3" s="23" t="s">
        <v>69</v>
      </c>
      <c r="H3" s="23" t="s">
        <v>70</v>
      </c>
      <c r="I3" s="24" t="s">
        <v>72</v>
      </c>
    </row>
    <row r="4" spans="1:9" x14ac:dyDescent="0.25">
      <c r="A4" s="25">
        <v>1</v>
      </c>
      <c r="B4" s="26" t="s">
        <v>39</v>
      </c>
      <c r="C4" s="26" t="s">
        <v>40</v>
      </c>
      <c r="D4" s="26">
        <v>1</v>
      </c>
      <c r="F4" s="25">
        <v>1</v>
      </c>
      <c r="G4" s="26" t="s">
        <v>39</v>
      </c>
      <c r="H4" s="26" t="s">
        <v>5</v>
      </c>
      <c r="I4" s="27">
        <v>1</v>
      </c>
    </row>
    <row r="5" spans="1:9" x14ac:dyDescent="0.25">
      <c r="A5" s="17">
        <v>2</v>
      </c>
      <c r="B5" s="15" t="s">
        <v>39</v>
      </c>
      <c r="C5" s="15" t="s">
        <v>23</v>
      </c>
      <c r="D5" s="15">
        <v>1</v>
      </c>
      <c r="F5" s="17">
        <v>2</v>
      </c>
      <c r="G5" s="15" t="s">
        <v>39</v>
      </c>
      <c r="H5" s="15" t="s">
        <v>6</v>
      </c>
      <c r="I5" s="18">
        <v>1</v>
      </c>
    </row>
    <row r="6" spans="1:9" x14ac:dyDescent="0.25">
      <c r="A6" s="17">
        <v>3</v>
      </c>
      <c r="B6" s="15" t="s">
        <v>39</v>
      </c>
      <c r="C6" s="15" t="s">
        <v>26</v>
      </c>
      <c r="D6" s="15">
        <v>1</v>
      </c>
      <c r="F6" s="17">
        <v>3</v>
      </c>
      <c r="G6" s="15" t="s">
        <v>39</v>
      </c>
      <c r="H6" s="15" t="s">
        <v>57</v>
      </c>
      <c r="I6" s="18">
        <v>1</v>
      </c>
    </row>
    <row r="7" spans="1:9" x14ac:dyDescent="0.25">
      <c r="A7" s="17">
        <v>4</v>
      </c>
      <c r="B7" s="15" t="s">
        <v>39</v>
      </c>
      <c r="C7" s="15" t="s">
        <v>41</v>
      </c>
      <c r="D7" s="15">
        <v>1</v>
      </c>
      <c r="F7" s="17">
        <v>4</v>
      </c>
      <c r="G7" s="15" t="s">
        <v>39</v>
      </c>
      <c r="H7" s="15" t="s">
        <v>58</v>
      </c>
      <c r="I7" s="18">
        <v>1</v>
      </c>
    </row>
    <row r="8" spans="1:9" x14ac:dyDescent="0.25">
      <c r="A8" s="17">
        <v>5</v>
      </c>
      <c r="B8" s="15" t="s">
        <v>39</v>
      </c>
      <c r="C8" s="15" t="s">
        <v>42</v>
      </c>
      <c r="D8" s="15">
        <v>1</v>
      </c>
      <c r="F8" s="17">
        <v>5</v>
      </c>
      <c r="G8" s="15" t="s">
        <v>39</v>
      </c>
      <c r="H8" s="15" t="s">
        <v>59</v>
      </c>
      <c r="I8" s="18">
        <v>1</v>
      </c>
    </row>
    <row r="9" spans="1:9" x14ac:dyDescent="0.25">
      <c r="A9" s="17">
        <v>6</v>
      </c>
      <c r="B9" s="15" t="s">
        <v>39</v>
      </c>
      <c r="C9" s="15" t="s">
        <v>43</v>
      </c>
      <c r="D9" s="15">
        <v>1</v>
      </c>
      <c r="F9" s="17">
        <v>6</v>
      </c>
      <c r="G9" s="15" t="s">
        <v>45</v>
      </c>
      <c r="H9" s="15" t="s">
        <v>60</v>
      </c>
      <c r="I9" s="18">
        <v>1</v>
      </c>
    </row>
    <row r="10" spans="1:9" x14ac:dyDescent="0.25">
      <c r="A10" s="17">
        <v>7</v>
      </c>
      <c r="B10" s="15" t="s">
        <v>39</v>
      </c>
      <c r="C10" s="15" t="s">
        <v>27</v>
      </c>
      <c r="D10" s="15">
        <v>1</v>
      </c>
      <c r="F10" s="17">
        <v>7</v>
      </c>
      <c r="G10" s="15" t="s">
        <v>39</v>
      </c>
      <c r="H10" s="15" t="s">
        <v>12</v>
      </c>
      <c r="I10" s="18">
        <v>1</v>
      </c>
    </row>
    <row r="11" spans="1:9" x14ac:dyDescent="0.25">
      <c r="A11" s="17">
        <v>8</v>
      </c>
      <c r="B11" s="15" t="s">
        <v>39</v>
      </c>
      <c r="C11" s="15" t="s">
        <v>44</v>
      </c>
      <c r="D11" s="15">
        <v>1</v>
      </c>
      <c r="F11" s="17">
        <v>8</v>
      </c>
      <c r="G11" s="15" t="s">
        <v>39</v>
      </c>
      <c r="H11" s="15" t="s">
        <v>61</v>
      </c>
      <c r="I11" s="18">
        <v>1</v>
      </c>
    </row>
    <row r="12" spans="1:9" x14ac:dyDescent="0.25">
      <c r="A12" s="17">
        <v>9</v>
      </c>
      <c r="B12" s="15" t="s">
        <v>39</v>
      </c>
      <c r="C12" s="15" t="s">
        <v>28</v>
      </c>
      <c r="D12" s="15">
        <v>1</v>
      </c>
      <c r="F12" s="17">
        <v>9</v>
      </c>
      <c r="G12" s="15" t="s">
        <v>39</v>
      </c>
      <c r="H12" s="15" t="s">
        <v>62</v>
      </c>
      <c r="I12" s="18">
        <v>1</v>
      </c>
    </row>
    <row r="13" spans="1:9" x14ac:dyDescent="0.25">
      <c r="A13" s="17">
        <v>10</v>
      </c>
      <c r="B13" s="15" t="s">
        <v>45</v>
      </c>
      <c r="C13" s="15" t="s">
        <v>29</v>
      </c>
      <c r="D13" s="15">
        <v>1</v>
      </c>
      <c r="F13" s="17">
        <v>10</v>
      </c>
      <c r="G13" s="15" t="s">
        <v>39</v>
      </c>
      <c r="H13" s="15" t="s">
        <v>7</v>
      </c>
      <c r="I13" s="18">
        <v>1</v>
      </c>
    </row>
    <row r="14" spans="1:9" x14ac:dyDescent="0.25">
      <c r="A14" s="17">
        <v>11</v>
      </c>
      <c r="B14" s="15" t="s">
        <v>39</v>
      </c>
      <c r="C14" s="15" t="s">
        <v>30</v>
      </c>
      <c r="D14" s="15">
        <v>1</v>
      </c>
      <c r="F14" s="17">
        <v>11</v>
      </c>
      <c r="G14" s="15" t="s">
        <v>39</v>
      </c>
      <c r="H14" s="15" t="s">
        <v>63</v>
      </c>
      <c r="I14" s="18">
        <v>1</v>
      </c>
    </row>
    <row r="15" spans="1:9" x14ac:dyDescent="0.25">
      <c r="A15" s="17">
        <v>12</v>
      </c>
      <c r="B15" s="15" t="s">
        <v>39</v>
      </c>
      <c r="C15" s="15" t="s">
        <v>31</v>
      </c>
      <c r="D15" s="15">
        <v>1</v>
      </c>
      <c r="F15" s="17">
        <v>12</v>
      </c>
      <c r="G15" s="15" t="s">
        <v>39</v>
      </c>
      <c r="H15" s="15" t="s">
        <v>8</v>
      </c>
      <c r="I15" s="18">
        <v>1</v>
      </c>
    </row>
    <row r="16" spans="1:9" x14ac:dyDescent="0.25">
      <c r="A16" s="17">
        <v>13</v>
      </c>
      <c r="B16" s="15" t="s">
        <v>39</v>
      </c>
      <c r="C16" s="15" t="s">
        <v>32</v>
      </c>
      <c r="D16" s="15">
        <v>1</v>
      </c>
      <c r="F16" s="17">
        <v>13</v>
      </c>
      <c r="G16" s="15" t="s">
        <v>45</v>
      </c>
      <c r="H16" s="15" t="s">
        <v>9</v>
      </c>
      <c r="I16" s="18">
        <v>1</v>
      </c>
    </row>
    <row r="17" spans="1:9" x14ac:dyDescent="0.25">
      <c r="A17" s="17">
        <v>14</v>
      </c>
      <c r="B17" s="15" t="s">
        <v>39</v>
      </c>
      <c r="C17" s="15" t="s">
        <v>33</v>
      </c>
      <c r="D17" s="15">
        <v>1</v>
      </c>
      <c r="F17" s="17">
        <v>14</v>
      </c>
      <c r="G17" s="15" t="s">
        <v>45</v>
      </c>
      <c r="H17" s="15" t="s">
        <v>59</v>
      </c>
      <c r="I17" s="18">
        <v>1</v>
      </c>
    </row>
    <row r="18" spans="1:9" x14ac:dyDescent="0.25">
      <c r="A18" s="17">
        <v>15</v>
      </c>
      <c r="B18" s="15" t="s">
        <v>39</v>
      </c>
      <c r="C18" s="15" t="s">
        <v>59</v>
      </c>
      <c r="D18" s="15">
        <v>1</v>
      </c>
      <c r="F18" s="17">
        <v>15</v>
      </c>
      <c r="G18" s="15" t="s">
        <v>45</v>
      </c>
      <c r="H18" s="15" t="s">
        <v>59</v>
      </c>
      <c r="I18" s="18">
        <v>1</v>
      </c>
    </row>
    <row r="19" spans="1:9" x14ac:dyDescent="0.25">
      <c r="A19" s="17">
        <v>16</v>
      </c>
      <c r="B19" s="15" t="s">
        <v>39</v>
      </c>
      <c r="C19" s="15" t="s">
        <v>59</v>
      </c>
      <c r="D19" s="15">
        <v>1</v>
      </c>
      <c r="F19" s="17">
        <v>16</v>
      </c>
      <c r="G19" s="15" t="s">
        <v>39</v>
      </c>
      <c r="H19" s="15" t="s">
        <v>64</v>
      </c>
      <c r="I19" s="18">
        <v>1</v>
      </c>
    </row>
    <row r="20" spans="1:9" x14ac:dyDescent="0.25">
      <c r="A20" s="17">
        <v>17</v>
      </c>
      <c r="B20" s="15" t="s">
        <v>39</v>
      </c>
      <c r="C20" s="15" t="s">
        <v>18</v>
      </c>
      <c r="D20" s="15">
        <v>1</v>
      </c>
      <c r="F20" s="17">
        <v>17</v>
      </c>
      <c r="G20" s="15" t="s">
        <v>45</v>
      </c>
      <c r="H20" s="15" t="s">
        <v>9</v>
      </c>
      <c r="I20" s="18">
        <v>1</v>
      </c>
    </row>
    <row r="21" spans="1:9" x14ac:dyDescent="0.25">
      <c r="A21" s="17">
        <v>18</v>
      </c>
      <c r="B21" s="15" t="s">
        <v>39</v>
      </c>
      <c r="C21" s="15" t="s">
        <v>16</v>
      </c>
      <c r="D21" s="15">
        <v>1</v>
      </c>
      <c r="F21" s="17">
        <v>18</v>
      </c>
      <c r="G21" s="15" t="s">
        <v>45</v>
      </c>
      <c r="H21" s="15" t="s">
        <v>65</v>
      </c>
      <c r="I21" s="18">
        <v>1</v>
      </c>
    </row>
    <row r="22" spans="1:9" x14ac:dyDescent="0.25">
      <c r="A22" s="17">
        <v>19</v>
      </c>
      <c r="B22" s="15" t="s">
        <v>39</v>
      </c>
      <c r="C22" s="15" t="s">
        <v>17</v>
      </c>
      <c r="D22" s="15">
        <v>1</v>
      </c>
      <c r="F22" s="17">
        <v>19</v>
      </c>
      <c r="G22" s="15" t="s">
        <v>39</v>
      </c>
      <c r="H22" s="15" t="s">
        <v>66</v>
      </c>
      <c r="I22" s="18">
        <v>1</v>
      </c>
    </row>
    <row r="23" spans="1:9" x14ac:dyDescent="0.25">
      <c r="A23" s="17">
        <v>20</v>
      </c>
      <c r="B23" s="15" t="s">
        <v>39</v>
      </c>
      <c r="C23" s="15" t="s">
        <v>46</v>
      </c>
      <c r="D23" s="15">
        <v>1</v>
      </c>
      <c r="F23" s="17">
        <v>20</v>
      </c>
      <c r="G23" s="15" t="s">
        <v>39</v>
      </c>
      <c r="H23" s="15" t="s">
        <v>10</v>
      </c>
      <c r="I23" s="18">
        <v>1</v>
      </c>
    </row>
    <row r="24" spans="1:9" x14ac:dyDescent="0.25">
      <c r="A24" s="17">
        <v>21</v>
      </c>
      <c r="B24" s="15" t="s">
        <v>39</v>
      </c>
      <c r="C24" s="15" t="s">
        <v>47</v>
      </c>
      <c r="D24" s="15">
        <v>1</v>
      </c>
      <c r="F24" s="17">
        <v>21</v>
      </c>
      <c r="G24" s="15" t="s">
        <v>39</v>
      </c>
      <c r="H24" s="15" t="s">
        <v>59</v>
      </c>
      <c r="I24" s="18">
        <v>1</v>
      </c>
    </row>
    <row r="25" spans="1:9" x14ac:dyDescent="0.25">
      <c r="A25" s="17">
        <v>22</v>
      </c>
      <c r="B25" s="15" t="s">
        <v>39</v>
      </c>
      <c r="C25" s="15" t="s">
        <v>48</v>
      </c>
      <c r="D25" s="15">
        <v>1</v>
      </c>
      <c r="F25" s="17">
        <v>22</v>
      </c>
      <c r="G25" s="15" t="s">
        <v>39</v>
      </c>
      <c r="H25" s="15" t="s">
        <v>11</v>
      </c>
      <c r="I25" s="18">
        <v>1</v>
      </c>
    </row>
    <row r="26" spans="1:9" x14ac:dyDescent="0.25">
      <c r="A26" s="17">
        <v>23</v>
      </c>
      <c r="B26" s="15" t="s">
        <v>39</v>
      </c>
      <c r="C26" s="15" t="s">
        <v>49</v>
      </c>
      <c r="D26" s="15">
        <v>1</v>
      </c>
      <c r="F26" s="17">
        <v>23</v>
      </c>
      <c r="G26" s="15" t="s">
        <v>39</v>
      </c>
      <c r="H26" s="15" t="s">
        <v>67</v>
      </c>
      <c r="I26" s="18">
        <v>1</v>
      </c>
    </row>
    <row r="27" spans="1:9" x14ac:dyDescent="0.25">
      <c r="A27" s="17">
        <v>24</v>
      </c>
      <c r="B27" s="15" t="s">
        <v>39</v>
      </c>
      <c r="C27" s="15" t="s">
        <v>19</v>
      </c>
      <c r="D27" s="15">
        <v>1</v>
      </c>
      <c r="F27" s="17">
        <v>24</v>
      </c>
      <c r="G27" s="15" t="s">
        <v>39</v>
      </c>
      <c r="H27" s="15" t="s">
        <v>68</v>
      </c>
      <c r="I27" s="18">
        <v>1</v>
      </c>
    </row>
    <row r="28" spans="1:9" x14ac:dyDescent="0.25">
      <c r="A28" s="17">
        <v>25</v>
      </c>
      <c r="B28" s="15" t="s">
        <v>39</v>
      </c>
      <c r="C28" s="15" t="s">
        <v>50</v>
      </c>
      <c r="D28" s="15">
        <v>1</v>
      </c>
      <c r="F28" s="17">
        <v>25</v>
      </c>
      <c r="G28" s="15" t="s">
        <v>39</v>
      </c>
      <c r="H28" s="15" t="s">
        <v>13</v>
      </c>
      <c r="I28" s="18">
        <v>1</v>
      </c>
    </row>
    <row r="29" spans="1:9" x14ac:dyDescent="0.25">
      <c r="A29" s="17">
        <v>26</v>
      </c>
      <c r="B29" s="15" t="s">
        <v>39</v>
      </c>
      <c r="C29" s="15" t="s">
        <v>40</v>
      </c>
      <c r="D29" s="15">
        <v>1</v>
      </c>
      <c r="F29" s="17">
        <v>26</v>
      </c>
      <c r="G29" s="15" t="s">
        <v>39</v>
      </c>
      <c r="H29" s="15" t="s">
        <v>59</v>
      </c>
      <c r="I29" s="18">
        <v>1</v>
      </c>
    </row>
    <row r="30" spans="1:9" x14ac:dyDescent="0.25">
      <c r="A30" s="17">
        <v>27</v>
      </c>
      <c r="B30" s="15" t="s">
        <v>39</v>
      </c>
      <c r="C30" s="15" t="s">
        <v>20</v>
      </c>
      <c r="D30" s="15">
        <v>1</v>
      </c>
      <c r="F30" s="17">
        <v>27</v>
      </c>
      <c r="G30" s="15" t="s">
        <v>39</v>
      </c>
      <c r="H30" s="15" t="s">
        <v>14</v>
      </c>
      <c r="I30" s="18">
        <v>1</v>
      </c>
    </row>
    <row r="31" spans="1:9" ht="15.75" thickBot="1" x14ac:dyDescent="0.3">
      <c r="A31" s="17">
        <v>28</v>
      </c>
      <c r="B31" s="15" t="s">
        <v>39</v>
      </c>
      <c r="C31" s="15" t="s">
        <v>51</v>
      </c>
      <c r="D31" s="15">
        <v>1</v>
      </c>
      <c r="F31" s="19">
        <v>28</v>
      </c>
      <c r="G31" s="20" t="s">
        <v>45</v>
      </c>
      <c r="H31" s="20" t="s">
        <v>15</v>
      </c>
      <c r="I31" s="21">
        <v>1</v>
      </c>
    </row>
    <row r="32" spans="1:9" x14ac:dyDescent="0.25">
      <c r="A32" s="17">
        <v>29</v>
      </c>
      <c r="B32" s="15" t="s">
        <v>39</v>
      </c>
      <c r="C32" s="15" t="s">
        <v>52</v>
      </c>
      <c r="D32" s="15">
        <v>1</v>
      </c>
    </row>
    <row r="33" spans="1:4" x14ac:dyDescent="0.25">
      <c r="A33" s="17">
        <v>30</v>
      </c>
      <c r="B33" s="15" t="s">
        <v>39</v>
      </c>
      <c r="C33" s="15" t="s">
        <v>53</v>
      </c>
      <c r="D33" s="15">
        <v>1</v>
      </c>
    </row>
    <row r="34" spans="1:4" x14ac:dyDescent="0.25">
      <c r="A34" s="17">
        <v>31</v>
      </c>
      <c r="B34" s="15" t="s">
        <v>39</v>
      </c>
      <c r="C34" s="15" t="s">
        <v>21</v>
      </c>
      <c r="D34" s="15">
        <v>1</v>
      </c>
    </row>
    <row r="35" spans="1:4" x14ac:dyDescent="0.25">
      <c r="A35" s="17">
        <v>32</v>
      </c>
      <c r="B35" s="15" t="s">
        <v>39</v>
      </c>
      <c r="C35" s="15" t="s">
        <v>22</v>
      </c>
      <c r="D35" s="15">
        <v>1</v>
      </c>
    </row>
    <row r="36" spans="1:4" x14ac:dyDescent="0.25">
      <c r="A36" s="17">
        <v>33</v>
      </c>
      <c r="B36" s="15" t="s">
        <v>39</v>
      </c>
      <c r="C36" s="15" t="s">
        <v>54</v>
      </c>
      <c r="D36" s="15">
        <v>1</v>
      </c>
    </row>
    <row r="37" spans="1:4" x14ac:dyDescent="0.25">
      <c r="A37" s="17">
        <v>34</v>
      </c>
      <c r="B37" s="15" t="s">
        <v>39</v>
      </c>
      <c r="C37" s="15" t="s">
        <v>59</v>
      </c>
      <c r="D37" s="15">
        <v>1</v>
      </c>
    </row>
    <row r="38" spans="1:4" x14ac:dyDescent="0.25">
      <c r="A38" s="17">
        <v>35</v>
      </c>
      <c r="B38" s="15" t="s">
        <v>39</v>
      </c>
      <c r="C38" s="15" t="s">
        <v>24</v>
      </c>
      <c r="D38" s="15">
        <v>1</v>
      </c>
    </row>
    <row r="39" spans="1:4" x14ac:dyDescent="0.25">
      <c r="A39" s="17">
        <v>36</v>
      </c>
      <c r="B39" s="15" t="s">
        <v>39</v>
      </c>
      <c r="C39" s="15" t="s">
        <v>55</v>
      </c>
      <c r="D39" s="15">
        <v>1</v>
      </c>
    </row>
    <row r="40" spans="1:4" x14ac:dyDescent="0.25">
      <c r="A40" s="17">
        <v>37</v>
      </c>
      <c r="B40" s="15" t="s">
        <v>39</v>
      </c>
      <c r="C40" s="15" t="s">
        <v>24</v>
      </c>
      <c r="D40" s="15">
        <v>1</v>
      </c>
    </row>
    <row r="41" spans="1:4" x14ac:dyDescent="0.25">
      <c r="A41" s="17">
        <v>38</v>
      </c>
      <c r="B41" s="15" t="s">
        <v>45</v>
      </c>
      <c r="C41" s="15" t="s">
        <v>25</v>
      </c>
      <c r="D41" s="15">
        <v>1</v>
      </c>
    </row>
    <row r="42" spans="1:4" x14ac:dyDescent="0.25">
      <c r="A42" s="34">
        <v>39</v>
      </c>
      <c r="B42" s="15" t="s">
        <v>45</v>
      </c>
      <c r="C42" s="15" t="s">
        <v>59</v>
      </c>
      <c r="D42" s="15">
        <v>1</v>
      </c>
    </row>
    <row r="43" spans="1:4" x14ac:dyDescent="0.25">
      <c r="A43" s="34">
        <v>40</v>
      </c>
      <c r="B43" s="15" t="s">
        <v>45</v>
      </c>
      <c r="C43" s="15" t="s">
        <v>59</v>
      </c>
      <c r="D43" s="15">
        <v>1</v>
      </c>
    </row>
    <row r="44" spans="1:4" x14ac:dyDescent="0.25">
      <c r="A44" s="17">
        <v>41</v>
      </c>
      <c r="B44" s="15" t="s">
        <v>39</v>
      </c>
      <c r="C44" s="15" t="s">
        <v>56</v>
      </c>
      <c r="D44" s="15">
        <v>1</v>
      </c>
    </row>
    <row r="45" spans="1:4" ht="15.75" thickBot="1" x14ac:dyDescent="0.3">
      <c r="A45" s="19">
        <v>42</v>
      </c>
      <c r="B45" s="20" t="s">
        <v>39</v>
      </c>
      <c r="C45" s="20" t="s">
        <v>56</v>
      </c>
      <c r="D45" s="20">
        <v>1</v>
      </c>
    </row>
  </sheetData>
  <sheetProtection algorithmName="SHA-512" hashValue="WIV0mf5SSvL2mn9gMph4Yb/xuzO5ZAGnvPRRav8LfcRSEvIK7kvsEZQa4+lpE9YkrzR4jTOamorU3W9w7PC9IA==" saltValue="Qu+Zr6JBmGtW5qcmKiAQWA==" spinCount="100000" sheet="1" objects="1" scenarios="1"/>
  <mergeCells count="2">
    <mergeCell ref="A2:D2"/>
    <mergeCell ref="F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Horáková Viktoria</cp:lastModifiedBy>
  <cp:lastPrinted>2024-03-07T07:45:24Z</cp:lastPrinted>
  <dcterms:created xsi:type="dcterms:W3CDTF">2023-03-03T13:35:26Z</dcterms:created>
  <dcterms:modified xsi:type="dcterms:W3CDTF">2024-03-19T11:47:20Z</dcterms:modified>
</cp:coreProperties>
</file>